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tskialadze\Desktop\035-BID-18 ჟინვალჰესის გამყვანი გვირაბის რეაბილიტაცია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33" i="1" l="1"/>
  <c r="E13" i="1"/>
</calcChain>
</file>

<file path=xl/sharedStrings.xml><?xml version="1.0" encoding="utf-8"?>
<sst xmlns="http://schemas.openxmlformats.org/spreadsheetml/2006/main" count="67" uniqueCount="54">
  <si>
    <t>#</t>
  </si>
  <si>
    <t>samuSaos dasaxeleba</t>
  </si>
  <si>
    <t>ganz.erT</t>
  </si>
  <si>
    <t>raodenoba</t>
  </si>
  <si>
    <t>erTeulis fasi, lari</t>
  </si>
  <si>
    <t>sul fasi, lari</t>
  </si>
  <si>
    <t>sul</t>
  </si>
  <si>
    <t>lokaluri cementacia wylis filtraciis SesaCereblad orkomponentiani poliureTanis fisiT (reziniT) (moicavs yvela saWiro masalas da mowodebas wylis SesaCereblad)</t>
  </si>
  <si>
    <t>burRva filtraciis wyaros irgvliv (25-40 mm mde) da burRilis momzadeba ineqciisaTvis</t>
  </si>
  <si>
    <t>burR.</t>
  </si>
  <si>
    <t>saineqcio pakerebis mowodeba da maTi montaJi</t>
  </si>
  <si>
    <t>napralebis damuSaveba swrafSemkvreli cementiT</t>
  </si>
  <si>
    <t>g/m</t>
  </si>
  <si>
    <t>orkomponentiani poliureTanis fisis mowodeba da ineqcia</t>
  </si>
  <si>
    <t>litri</t>
  </si>
  <si>
    <r>
      <rPr>
        <b/>
        <sz val="10"/>
        <color theme="1"/>
        <rFont val="AcadNusx"/>
      </rPr>
      <t xml:space="preserve">betonis mosaxvis zedapiris aRdgena jdenis sawinaaRmdego specialuri samSeneblo xsnariT maqsimum 5 sm sisqis fenebiT </t>
    </r>
    <r>
      <rPr>
        <b/>
        <sz val="10"/>
        <color theme="1"/>
        <rFont val="Arial"/>
        <family val="2"/>
        <charset val="204"/>
      </rPr>
      <t xml:space="preserve">(MAPEI </t>
    </r>
    <r>
      <rPr>
        <b/>
        <sz val="10"/>
        <color theme="1"/>
        <rFont val="AcadNusx"/>
      </rPr>
      <t xml:space="preserve">an </t>
    </r>
    <r>
      <rPr>
        <b/>
        <sz val="10"/>
        <color theme="1"/>
        <rFont val="Arial"/>
        <family val="2"/>
        <charset val="204"/>
      </rPr>
      <t xml:space="preserve">SIKA </t>
    </r>
    <r>
      <rPr>
        <b/>
        <sz val="10"/>
        <color theme="1"/>
        <rFont val="AcadNusx"/>
      </rPr>
      <t>tipis, ixile teqnikuri angariSi). moicavs yvela saWiro masalis mowodebas, momzadebas da datanas adgilze</t>
    </r>
  </si>
  <si>
    <t>betonis saremonto zedapiris gawmenda maRali wnevis WavliT da mowesrigeba</t>
  </si>
  <si>
    <r>
      <t>m</t>
    </r>
    <r>
      <rPr>
        <vertAlign val="superscript"/>
        <sz val="10"/>
        <color theme="1"/>
        <rFont val="AcadNusx"/>
      </rPr>
      <t>2</t>
    </r>
  </si>
  <si>
    <t xml:space="preserve">samSeneblo xsnariT (betonis jdenis sawinaaRmdego danamatiT, aluminis fqvili) dazianebuli zedapiris dafarva maqsimum 5 sm sisqiT.  </t>
  </si>
  <si>
    <t>samSeneblo xsnariT damatebiTi fenis datana (meore fena) 10 sm-mde</t>
  </si>
  <si>
    <t>samSeneblo narCenebis (betoni, qanebi da sxva) datvirTva da transportireba gvirabidan nagavsayarze</t>
  </si>
  <si>
    <r>
      <t>m</t>
    </r>
    <r>
      <rPr>
        <vertAlign val="superscript"/>
        <sz val="10"/>
        <color theme="1"/>
        <rFont val="AcadNusx"/>
      </rPr>
      <t>3</t>
    </r>
  </si>
  <si>
    <t>erT.</t>
  </si>
  <si>
    <t>t</t>
  </si>
  <si>
    <t>gvirabis Zirze erozirebuli betonis reabilitacia</t>
  </si>
  <si>
    <t xml:space="preserve">erozirebuli betonis moxsna da transportireba gvirabis gareT da gatana nagavsayarze  </t>
  </si>
  <si>
    <t>betonis mosaxvis kernis nimuSis amoReba</t>
  </si>
  <si>
    <t>betonis nimuSis erT-RerZa kumSvaze gamocda</t>
  </si>
  <si>
    <t>jami</t>
  </si>
  <si>
    <t>dRg, 18%</t>
  </si>
  <si>
    <t>betonis mosaxvis aRdgena sacementacio xsnariT (maRali simtkicis cementi) TaRSi</t>
  </si>
  <si>
    <t>mobilizaciis da demobilizaciis samuSaoebi</t>
  </si>
  <si>
    <r>
      <t xml:space="preserve">kontraqtorisaTvis saWiro yvela droebiTi saTavsos mowyoba, Senaxva da demontaJi </t>
    </r>
    <r>
      <rPr>
        <sz val="10"/>
        <rFont val="AcadNusx"/>
      </rPr>
      <t>(samSeneblo samuSaoebis teqnikuri specifikacia; Tavi 1)</t>
    </r>
  </si>
  <si>
    <t>jamuri
Tanxa</t>
  </si>
  <si>
    <t>gvirabis sareabilitacio monakveTis mTel sigrZeze, wylis satumbi sistemis mowyoba, Senaxva da demontaJi (samSeneblo samuSaoebis teqnikuri specifikacia; Tavi 2.4)</t>
  </si>
  <si>
    <r>
      <t>meTodologiasTan dakavSirebuli xarjebi (</t>
    </r>
    <r>
      <rPr>
        <i/>
        <sz val="10"/>
        <color theme="1"/>
        <rFont val="AcadNusx"/>
      </rPr>
      <t>specteqnikis momsaxureba, xaraCoebis montaJi da gadaadgileba, gvirabis fskeris gawmenda da dazianebuli ubnebis xreSiT Sevseba, sxvadasxva damxmare mowyobilobebi, masalebi da sxva.)</t>
    </r>
  </si>
  <si>
    <t xml:space="preserve">yalibebis (liTonis an xis) momzadeba Sesabamisi formis da radiusis, arsebul mosaxvaze damagreba (boltebiT an sayrdenebiT), maT Soris mili da sarqveli, yvela masala da mowyobiloba samuSaoTa ganxorcielebisaTvis </t>
  </si>
  <si>
    <t>armaturis karkasis montaJi (14 mm)</t>
  </si>
  <si>
    <t>gvirabis sareabilitacio monakveTis mTel sigrZeze (1800 m), samuSao ubnebis energomomaragebisa da ganaTebis sistemis mowyoba, Senaxva da demontaJi; dizelgeneratoris mowodeba da eqspluatacia ganaTebisa da eleqtromomaragebisaTvis calkeul saproeqto ubnebze (samSeneblo samuSaoebis teqnikuri specifikacia; Tavi 2.3)</t>
  </si>
  <si>
    <r>
      <t>m</t>
    </r>
    <r>
      <rPr>
        <vertAlign val="superscript"/>
        <sz val="10"/>
        <rFont val="AcadNusx"/>
      </rPr>
      <t>2</t>
    </r>
  </si>
  <si>
    <r>
      <t>sacementacio xsnaris mowodeba da ineqcia, w/c proporcia 0.3</t>
    </r>
    <r>
      <rPr>
        <sz val="10"/>
        <rFont val="Calibri"/>
        <family val="2"/>
      </rPr>
      <t>÷0.4</t>
    </r>
    <r>
      <rPr>
        <sz val="10"/>
        <rFont val="Arial"/>
        <family val="2"/>
        <charset val="204"/>
      </rPr>
      <t xml:space="preserve">, </t>
    </r>
    <r>
      <rPr>
        <sz val="10"/>
        <rFont val="AcadNusx"/>
      </rPr>
      <t>maT Soris betonis jdenis sawinaaRmdego danamati (aluminis fqvili)</t>
    </r>
  </si>
  <si>
    <r>
      <t>m</t>
    </r>
    <r>
      <rPr>
        <vertAlign val="superscript"/>
        <sz val="10"/>
        <rFont val="AcadNusx"/>
      </rPr>
      <t>3</t>
    </r>
  </si>
  <si>
    <t>geodeziuri samuSao (gvirabis piketaJis markireba da niSnulis gamotana miwis zedapirze gvirabis pk 28+00 Sesabamisad)</t>
  </si>
  <si>
    <r>
      <rPr>
        <sz val="10"/>
        <color theme="1"/>
        <rFont val="Calibri"/>
        <family val="2"/>
        <scheme val="minor"/>
      </rPr>
      <t>C</t>
    </r>
    <r>
      <rPr>
        <sz val="10"/>
        <color theme="1"/>
        <rFont val="AcadNusx"/>
      </rPr>
      <t xml:space="preserve">-25 klasis betonis miwodeba gvirabSi Zirze rkinabetonis mowyobis da zedapiris </t>
    </r>
    <r>
      <rPr>
        <sz val="10"/>
        <color theme="1"/>
        <rFont val="Calibri"/>
        <family val="2"/>
        <scheme val="minor"/>
      </rPr>
      <t>F</t>
    </r>
    <r>
      <rPr>
        <sz val="10"/>
        <color theme="1"/>
        <rFont val="AcadNusx"/>
      </rPr>
      <t>3 tipamde mosworebis CaTvliT</t>
    </r>
  </si>
  <si>
    <t>kvleviTi samuSaoebi</t>
  </si>
  <si>
    <t>m</t>
  </si>
  <si>
    <t>sakontrolo burRilebis burRva xelis burRiT (1 m-mde siRrmiT)</t>
  </si>
  <si>
    <t>armaturis karkasis montaJi (12 mm)</t>
  </si>
  <si>
    <t>შესრულების ვადა (კალენდარული დღე)</t>
  </si>
  <si>
    <t>გადახდის პირობა (კონსიგნაცია, ავანსი და ა.შ)</t>
  </si>
  <si>
    <t>გთხოვთ მიუთითოთ შესრულების ვადა</t>
  </si>
  <si>
    <t>გთხოვთ მიუთთოთ ვადები და ოდენობა</t>
  </si>
  <si>
    <t xml:space="preserve">035-BID-18 კონკურსი ჟინვალჰესის გამყვანი გვირაბის რეაბილიტაციის  მომსახურეობის შესყიდვის თაობაზე </t>
  </si>
  <si>
    <t>შენიშვნა : აღნიშნული სამუშაოების პროექტის გადმოსაწერი ლინკი მოცემულია სატენდერო დოკუმენტაციაში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</si>
</sst>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cadNusx"/>
    </font>
    <font>
      <sz val="11"/>
      <color theme="1"/>
      <name val="AcadNusx"/>
    </font>
    <font>
      <sz val="10"/>
      <color theme="1"/>
      <name val="AcadNusx"/>
    </font>
    <font>
      <b/>
      <sz val="10"/>
      <color theme="1"/>
      <name val="AcadNusx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vertAlign val="superscript"/>
      <sz val="10"/>
      <color theme="1"/>
      <name val="AcadNusx"/>
    </font>
    <font>
      <sz val="10"/>
      <color theme="1"/>
      <name val="Arial"/>
      <family val="2"/>
      <charset val="204"/>
    </font>
    <font>
      <b/>
      <sz val="10"/>
      <name val="AcadNusx"/>
    </font>
    <font>
      <i/>
      <sz val="10"/>
      <color theme="1"/>
      <name val="AcadNusx"/>
    </font>
    <font>
      <vertAlign val="superscript"/>
      <sz val="10"/>
      <name val="AcadNusx"/>
    </font>
    <font>
      <sz val="10"/>
      <name val="Calibri"/>
      <family val="2"/>
    </font>
    <font>
      <sz val="10"/>
      <name val="Arial"/>
      <family val="2"/>
      <charset val="204"/>
    </font>
    <font>
      <b/>
      <sz val="11"/>
      <color theme="1"/>
      <name val="AcadNusx"/>
    </font>
    <font>
      <i/>
      <sz val="11"/>
      <color rgb="FFFF0000"/>
      <name val="AcadNusx"/>
    </font>
    <font>
      <b/>
      <sz val="11"/>
      <color theme="1"/>
      <name val="Sylfaen"/>
      <family val="1"/>
    </font>
    <font>
      <sz val="11"/>
      <color rgb="FFFF0000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/>
    <xf numFmtId="164" fontId="4" fillId="2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Border="1"/>
    <xf numFmtId="164" fontId="4" fillId="0" borderId="3" xfId="0" applyNumberFormat="1" applyFont="1" applyBorder="1"/>
    <xf numFmtId="0" fontId="3" fillId="2" borderId="4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164" fontId="4" fillId="3" borderId="11" xfId="0" applyNumberFormat="1" applyFont="1" applyFill="1" applyBorder="1" applyAlignment="1">
      <alignment horizontal="center" vertical="center"/>
    </xf>
    <xf numFmtId="1" fontId="5" fillId="3" borderId="11" xfId="0" applyNumberFormat="1" applyFont="1" applyFill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 wrapText="1" shrinkToFit="1"/>
    </xf>
    <xf numFmtId="0" fontId="4" fillId="0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3" fillId="0" borderId="12" xfId="0" applyFont="1" applyBorder="1"/>
    <xf numFmtId="0" fontId="3" fillId="0" borderId="14" xfId="0" applyFont="1" applyBorder="1"/>
    <xf numFmtId="0" fontId="9" fillId="0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 shrinkToFit="1"/>
    </xf>
    <xf numFmtId="0" fontId="4" fillId="2" borderId="1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 shrinkToFit="1"/>
    </xf>
    <xf numFmtId="0" fontId="3" fillId="0" borderId="17" xfId="0" applyFont="1" applyBorder="1"/>
    <xf numFmtId="0" fontId="3" fillId="0" borderId="19" xfId="0" applyFont="1" applyBorder="1"/>
    <xf numFmtId="1" fontId="3" fillId="0" borderId="0" xfId="0" applyNumberFormat="1" applyFont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164" fontId="4" fillId="2" borderId="20" xfId="0" applyNumberFormat="1" applyFont="1" applyFill="1" applyBorder="1" applyAlignment="1">
      <alignment horizontal="center" vertical="center"/>
    </xf>
    <xf numFmtId="0" fontId="5" fillId="0" borderId="2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 wrapText="1" shrinkToFit="1"/>
    </xf>
    <xf numFmtId="0" fontId="2" fillId="2" borderId="24" xfId="0" applyFont="1" applyFill="1" applyBorder="1" applyAlignment="1">
      <alignment horizontal="center" vertical="center" wrapText="1" shrinkToFit="1"/>
    </xf>
    <xf numFmtId="164" fontId="4" fillId="2" borderId="25" xfId="0" applyNumberFormat="1" applyFont="1" applyFill="1" applyBorder="1" applyAlignment="1">
      <alignment horizontal="center" vertical="center"/>
    </xf>
    <xf numFmtId="164" fontId="4" fillId="2" borderId="26" xfId="0" applyNumberFormat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 wrapText="1" shrinkToFit="1"/>
    </xf>
    <xf numFmtId="0" fontId="5" fillId="3" borderId="8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/>
    </xf>
    <xf numFmtId="164" fontId="4" fillId="2" borderId="16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 wrapText="1" shrinkToFit="1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 shrinkToFit="1"/>
    </xf>
    <xf numFmtId="164" fontId="2" fillId="2" borderId="16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 wrapText="1"/>
    </xf>
    <xf numFmtId="164" fontId="2" fillId="2" borderId="3" xfId="0" applyNumberFormat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left" vertical="center" wrapText="1"/>
    </xf>
    <xf numFmtId="164" fontId="4" fillId="3" borderId="9" xfId="0" applyNumberFormat="1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4" fontId="4" fillId="2" borderId="20" xfId="0" applyNumberFormat="1" applyFont="1" applyFill="1" applyBorder="1" applyAlignment="1">
      <alignment horizontal="center" vertical="center"/>
    </xf>
    <xf numFmtId="4" fontId="4" fillId="2" borderId="30" xfId="0" applyNumberFormat="1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164" fontId="4" fillId="2" borderId="29" xfId="0" applyNumberFormat="1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horizontal="center" vertical="center"/>
    </xf>
    <xf numFmtId="164" fontId="4" fillId="2" borderId="30" xfId="0" applyNumberFormat="1" applyFont="1" applyFill="1" applyBorder="1" applyAlignment="1">
      <alignment horizontal="center" vertical="center"/>
    </xf>
    <xf numFmtId="164" fontId="2" fillId="2" borderId="29" xfId="0" applyNumberFormat="1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horizontal="center" vertical="center"/>
    </xf>
    <xf numFmtId="164" fontId="2" fillId="2" borderId="30" xfId="0" applyNumberFormat="1" applyFont="1" applyFill="1" applyBorder="1" applyAlignment="1">
      <alignment horizontal="center" vertical="center"/>
    </xf>
    <xf numFmtId="164" fontId="4" fillId="2" borderId="31" xfId="0" applyNumberFormat="1" applyFont="1" applyFill="1" applyBorder="1" applyAlignment="1">
      <alignment horizontal="center" vertical="center"/>
    </xf>
    <xf numFmtId="164" fontId="4" fillId="0" borderId="20" xfId="0" applyNumberFormat="1" applyFont="1" applyBorder="1"/>
    <xf numFmtId="164" fontId="4" fillId="0" borderId="30" xfId="0" applyNumberFormat="1" applyFont="1" applyBorder="1"/>
    <xf numFmtId="166" fontId="5" fillId="2" borderId="8" xfId="0" applyNumberFormat="1" applyFont="1" applyFill="1" applyBorder="1" applyAlignment="1">
      <alignment horizontal="center" vertical="center"/>
    </xf>
    <xf numFmtId="166" fontId="4" fillId="2" borderId="11" xfId="0" applyNumberFormat="1" applyFont="1" applyFill="1" applyBorder="1" applyAlignment="1">
      <alignment horizontal="center" vertical="center"/>
    </xf>
    <xf numFmtId="166" fontId="4" fillId="2" borderId="9" xfId="0" applyNumberFormat="1" applyFont="1" applyFill="1" applyBorder="1" applyAlignment="1">
      <alignment horizontal="center" vertical="center"/>
    </xf>
    <xf numFmtId="166" fontId="5" fillId="2" borderId="10" xfId="0" applyNumberFormat="1" applyFont="1" applyFill="1" applyBorder="1" applyAlignment="1">
      <alignment horizontal="center" vertical="center"/>
    </xf>
    <xf numFmtId="166" fontId="4" fillId="2" borderId="22" xfId="0" applyNumberFormat="1" applyFont="1" applyFill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4" fontId="10" fillId="2" borderId="8" xfId="0" applyNumberFormat="1" applyFont="1" applyFill="1" applyBorder="1" applyAlignment="1">
      <alignment horizontal="center" vertical="center"/>
    </xf>
    <xf numFmtId="166" fontId="2" fillId="2" borderId="11" xfId="0" applyNumberFormat="1" applyFont="1" applyFill="1" applyBorder="1" applyAlignment="1">
      <alignment horizontal="center" vertical="center"/>
    </xf>
    <xf numFmtId="166" fontId="2" fillId="2" borderId="9" xfId="0" applyNumberFormat="1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>
      <alignment horizontal="center" vertical="center"/>
    </xf>
    <xf numFmtId="4" fontId="5" fillId="2" borderId="10" xfId="0" applyNumberFormat="1" applyFont="1" applyFill="1" applyBorder="1" applyAlignment="1">
      <alignment horizontal="center" vertical="center"/>
    </xf>
    <xf numFmtId="165" fontId="5" fillId="2" borderId="11" xfId="1" applyNumberFormat="1" applyFont="1" applyFill="1" applyBorder="1" applyAlignment="1">
      <alignment horizontal="center" vertical="center"/>
    </xf>
    <xf numFmtId="43" fontId="4" fillId="0" borderId="11" xfId="1" applyNumberFormat="1" applyFont="1" applyBorder="1" applyAlignment="1">
      <alignment horizontal="center"/>
    </xf>
    <xf numFmtId="165" fontId="4" fillId="0" borderId="9" xfId="1" applyNumberFormat="1" applyFont="1" applyBorder="1" applyAlignment="1">
      <alignment horizont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31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 shrinkToFit="1"/>
    </xf>
    <xf numFmtId="0" fontId="2" fillId="3" borderId="7" xfId="0" applyFont="1" applyFill="1" applyBorder="1" applyAlignment="1">
      <alignment horizontal="center" vertical="center" wrapText="1" shrinkToFit="1"/>
    </xf>
    <xf numFmtId="0" fontId="2" fillId="3" borderId="8" xfId="0" applyFont="1" applyFill="1" applyBorder="1" applyAlignment="1">
      <alignment horizontal="center" vertical="center" wrapText="1" shrinkToFit="1"/>
    </xf>
    <xf numFmtId="0" fontId="2" fillId="3" borderId="9" xfId="0" applyFont="1" applyFill="1" applyBorder="1" applyAlignment="1">
      <alignment horizontal="center" vertical="center" wrapText="1" shrinkToFit="1"/>
    </xf>
    <xf numFmtId="0" fontId="2" fillId="3" borderId="15" xfId="0" applyFont="1" applyFill="1" applyBorder="1" applyAlignment="1">
      <alignment horizontal="center" vertical="center" wrapText="1" shrinkToFit="1"/>
    </xf>
    <xf numFmtId="0" fontId="2" fillId="3" borderId="19" xfId="0" applyFont="1" applyFill="1" applyBorder="1" applyAlignment="1">
      <alignment horizontal="center" vertical="center" wrapText="1" shrinkToFit="1"/>
    </xf>
    <xf numFmtId="0" fontId="2" fillId="3" borderId="27" xfId="0" applyFont="1" applyFill="1" applyBorder="1" applyAlignment="1">
      <alignment horizontal="center" vertical="center" wrapText="1" shrinkToFit="1"/>
    </xf>
    <xf numFmtId="0" fontId="2" fillId="3" borderId="28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 shrinkToFit="1"/>
    </xf>
    <xf numFmtId="0" fontId="2" fillId="3" borderId="5" xfId="0" applyFont="1" applyFill="1" applyBorder="1" applyAlignment="1">
      <alignment horizontal="center" vertical="center" wrapText="1" shrinkToFit="1"/>
    </xf>
    <xf numFmtId="0" fontId="18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3"/>
  <sheetViews>
    <sheetView showGridLines="0" tabSelected="1" topLeftCell="A22" zoomScale="80" zoomScaleNormal="80" workbookViewId="0">
      <selection activeCell="D48" sqref="D48"/>
    </sheetView>
  </sheetViews>
  <sheetFormatPr defaultColWidth="9.125" defaultRowHeight="15.75" x14ac:dyDescent="0.3"/>
  <cols>
    <col min="1" max="1" width="9.125" style="1"/>
    <col min="2" max="2" width="4.625" style="1" customWidth="1"/>
    <col min="3" max="3" width="73.875" style="1" customWidth="1"/>
    <col min="4" max="4" width="9.875" style="1" bestFit="1" customWidth="1"/>
    <col min="5" max="5" width="10.875" style="1" bestFit="1" customWidth="1"/>
    <col min="6" max="6" width="13.375" style="1" customWidth="1"/>
    <col min="7" max="7" width="11.125" style="1" customWidth="1"/>
    <col min="8" max="16384" width="9.125" style="1"/>
  </cols>
  <sheetData>
    <row r="1" spans="2:12" s="4" customFormat="1" x14ac:dyDescent="0.3"/>
    <row r="2" spans="2:12" s="4" customFormat="1" ht="36.75" customHeight="1" x14ac:dyDescent="0.3">
      <c r="C2" s="100" t="s">
        <v>52</v>
      </c>
      <c r="D2" s="101"/>
      <c r="E2" s="101"/>
      <c r="F2" s="101"/>
      <c r="G2" s="101"/>
    </row>
    <row r="3" spans="2:12" s="4" customFormat="1" ht="16.5" thickBot="1" x14ac:dyDescent="0.35"/>
    <row r="4" spans="2:12" ht="22.5" customHeight="1" x14ac:dyDescent="0.3">
      <c r="B4" s="102" t="s">
        <v>0</v>
      </c>
      <c r="C4" s="104" t="s">
        <v>1</v>
      </c>
      <c r="D4" s="106" t="s">
        <v>2</v>
      </c>
      <c r="E4" s="110" t="s">
        <v>3</v>
      </c>
      <c r="F4" s="108" t="s">
        <v>4</v>
      </c>
      <c r="G4" s="104" t="s">
        <v>5</v>
      </c>
      <c r="H4" s="4"/>
      <c r="I4" s="4"/>
      <c r="J4" s="4"/>
      <c r="K4" s="4"/>
      <c r="L4" s="4"/>
    </row>
    <row r="5" spans="2:12" ht="16.5" thickBot="1" x14ac:dyDescent="0.35">
      <c r="B5" s="103"/>
      <c r="C5" s="105"/>
      <c r="D5" s="107"/>
      <c r="E5" s="111"/>
      <c r="F5" s="109"/>
      <c r="G5" s="105"/>
      <c r="H5" s="4"/>
      <c r="I5" s="4"/>
      <c r="J5" s="4"/>
      <c r="K5" s="4"/>
      <c r="L5" s="4"/>
    </row>
    <row r="6" spans="2:12" x14ac:dyDescent="0.3">
      <c r="B6" s="10">
        <v>1</v>
      </c>
      <c r="C6" s="36" t="s">
        <v>31</v>
      </c>
      <c r="D6" s="25"/>
      <c r="E6" s="26"/>
      <c r="F6" s="63"/>
      <c r="G6" s="76"/>
      <c r="H6" s="4"/>
      <c r="I6" s="4"/>
      <c r="J6" s="4"/>
      <c r="K6" s="4"/>
      <c r="L6" s="4"/>
    </row>
    <row r="7" spans="2:12" ht="27" x14ac:dyDescent="0.3">
      <c r="B7" s="11">
        <v>1.1000000000000001</v>
      </c>
      <c r="C7" s="15" t="s">
        <v>32</v>
      </c>
      <c r="D7" s="27" t="s">
        <v>33</v>
      </c>
      <c r="E7" s="3">
        <v>1</v>
      </c>
      <c r="F7" s="64"/>
      <c r="G7" s="77"/>
      <c r="H7" s="4"/>
      <c r="I7" s="4"/>
      <c r="J7" s="4"/>
      <c r="K7" s="4"/>
      <c r="L7" s="4"/>
    </row>
    <row r="8" spans="2:12" ht="67.5" x14ac:dyDescent="0.3">
      <c r="B8" s="11">
        <v>1.2</v>
      </c>
      <c r="C8" s="17" t="s">
        <v>38</v>
      </c>
      <c r="D8" s="29" t="s">
        <v>33</v>
      </c>
      <c r="E8" s="3">
        <v>1</v>
      </c>
      <c r="F8" s="64"/>
      <c r="G8" s="77"/>
      <c r="H8" s="4"/>
      <c r="I8" s="4"/>
      <c r="J8" s="4"/>
      <c r="K8" s="4"/>
      <c r="L8" s="4"/>
    </row>
    <row r="9" spans="2:12" ht="40.5" x14ac:dyDescent="0.3">
      <c r="B9" s="11">
        <v>1.3</v>
      </c>
      <c r="C9" s="15" t="s">
        <v>34</v>
      </c>
      <c r="D9" s="27" t="s">
        <v>33</v>
      </c>
      <c r="E9" s="3">
        <v>1</v>
      </c>
      <c r="F9" s="64"/>
      <c r="G9" s="77"/>
      <c r="H9" s="4"/>
      <c r="I9" s="4"/>
      <c r="J9" s="4"/>
      <c r="K9" s="4"/>
      <c r="L9" s="4"/>
    </row>
    <row r="10" spans="2:12" ht="41.25" thickBot="1" x14ac:dyDescent="0.35">
      <c r="B10" s="51">
        <v>1.4</v>
      </c>
      <c r="C10" s="37" t="s">
        <v>35</v>
      </c>
      <c r="D10" s="38" t="s">
        <v>33</v>
      </c>
      <c r="E10" s="39">
        <v>1</v>
      </c>
      <c r="F10" s="65"/>
      <c r="G10" s="78"/>
      <c r="H10" s="4"/>
      <c r="I10" s="4"/>
      <c r="J10" s="4"/>
      <c r="K10" s="4"/>
      <c r="L10" s="4"/>
    </row>
    <row r="11" spans="2:12" s="2" customFormat="1" ht="40.5" customHeight="1" x14ac:dyDescent="0.25">
      <c r="B11" s="10">
        <v>2</v>
      </c>
      <c r="C11" s="16" t="s">
        <v>7</v>
      </c>
      <c r="D11" s="28"/>
      <c r="E11" s="9"/>
      <c r="F11" s="66"/>
      <c r="G11" s="79"/>
      <c r="I11" s="32"/>
    </row>
    <row r="12" spans="2:12" s="2" customFormat="1" ht="27" x14ac:dyDescent="0.25">
      <c r="B12" s="11">
        <v>2.1</v>
      </c>
      <c r="C12" s="17" t="s">
        <v>8</v>
      </c>
      <c r="D12" s="29" t="s">
        <v>9</v>
      </c>
      <c r="E12" s="5">
        <v>760</v>
      </c>
      <c r="F12" s="35"/>
      <c r="G12" s="77"/>
      <c r="I12" s="32"/>
    </row>
    <row r="13" spans="2:12" s="2" customFormat="1" x14ac:dyDescent="0.25">
      <c r="B13" s="11">
        <v>2.2000000000000002</v>
      </c>
      <c r="C13" s="18" t="s">
        <v>10</v>
      </c>
      <c r="D13" s="29" t="s">
        <v>9</v>
      </c>
      <c r="E13" s="5">
        <f>E12</f>
        <v>760</v>
      </c>
      <c r="F13" s="35"/>
      <c r="G13" s="77"/>
      <c r="I13" s="32"/>
    </row>
    <row r="14" spans="2:12" s="2" customFormat="1" x14ac:dyDescent="0.25">
      <c r="B14" s="11">
        <v>2.2999999999999998</v>
      </c>
      <c r="C14" s="18" t="s">
        <v>11</v>
      </c>
      <c r="D14" s="29" t="s">
        <v>12</v>
      </c>
      <c r="E14" s="5">
        <v>200</v>
      </c>
      <c r="F14" s="35"/>
      <c r="G14" s="77"/>
      <c r="I14" s="32"/>
    </row>
    <row r="15" spans="2:12" s="2" customFormat="1" ht="16.5" thickBot="1" x14ac:dyDescent="0.3">
      <c r="B15" s="40">
        <v>2.4</v>
      </c>
      <c r="C15" s="41" t="s">
        <v>13</v>
      </c>
      <c r="D15" s="42" t="s">
        <v>14</v>
      </c>
      <c r="E15" s="43">
        <v>2280</v>
      </c>
      <c r="F15" s="44"/>
      <c r="G15" s="80"/>
    </row>
    <row r="16" spans="2:12" s="2" customFormat="1" ht="57.95" customHeight="1" x14ac:dyDescent="0.25">
      <c r="B16" s="47">
        <v>3</v>
      </c>
      <c r="C16" s="48" t="s">
        <v>15</v>
      </c>
      <c r="D16" s="49"/>
      <c r="E16" s="50"/>
      <c r="F16" s="67"/>
      <c r="G16" s="76"/>
    </row>
    <row r="17" spans="2:7" s="2" customFormat="1" x14ac:dyDescent="0.25">
      <c r="B17" s="11">
        <v>3.1</v>
      </c>
      <c r="C17" s="17" t="s">
        <v>16</v>
      </c>
      <c r="D17" s="29" t="s">
        <v>17</v>
      </c>
      <c r="E17" s="5">
        <v>370</v>
      </c>
      <c r="F17" s="35"/>
      <c r="G17" s="81"/>
    </row>
    <row r="18" spans="2:7" s="2" customFormat="1" ht="40.5" customHeight="1" x14ac:dyDescent="0.25">
      <c r="B18" s="11">
        <v>3.2</v>
      </c>
      <c r="C18" s="17" t="s">
        <v>18</v>
      </c>
      <c r="D18" s="29" t="s">
        <v>17</v>
      </c>
      <c r="E18" s="5">
        <v>336</v>
      </c>
      <c r="F18" s="35"/>
      <c r="G18" s="81"/>
    </row>
    <row r="19" spans="2:7" s="2" customFormat="1" x14ac:dyDescent="0.25">
      <c r="B19" s="11">
        <v>3.3</v>
      </c>
      <c r="C19" s="19" t="s">
        <v>19</v>
      </c>
      <c r="D19" s="27" t="s">
        <v>17</v>
      </c>
      <c r="E19" s="5">
        <v>84</v>
      </c>
      <c r="F19" s="68"/>
      <c r="G19" s="82"/>
    </row>
    <row r="20" spans="2:7" s="2" customFormat="1" ht="27.75" thickBot="1" x14ac:dyDescent="0.3">
      <c r="B20" s="51">
        <v>3.4</v>
      </c>
      <c r="C20" s="52" t="s">
        <v>20</v>
      </c>
      <c r="D20" s="53" t="s">
        <v>21</v>
      </c>
      <c r="E20" s="69">
        <v>20</v>
      </c>
      <c r="F20" s="69"/>
      <c r="G20" s="83"/>
    </row>
    <row r="21" spans="2:7" s="2" customFormat="1" ht="29.1" customHeight="1" x14ac:dyDescent="0.25">
      <c r="B21" s="47">
        <v>4</v>
      </c>
      <c r="C21" s="56" t="s">
        <v>30</v>
      </c>
      <c r="D21" s="57"/>
      <c r="E21" s="58"/>
      <c r="F21" s="70"/>
      <c r="G21" s="84"/>
    </row>
    <row r="22" spans="2:7" s="2" customFormat="1" ht="20.100000000000001" customHeight="1" x14ac:dyDescent="0.25">
      <c r="B22" s="94">
        <v>4.0999999999999996</v>
      </c>
      <c r="C22" s="20" t="s">
        <v>46</v>
      </c>
      <c r="D22" s="46" t="s">
        <v>45</v>
      </c>
      <c r="E22" s="92">
        <v>100</v>
      </c>
      <c r="F22" s="93"/>
      <c r="G22" s="85"/>
    </row>
    <row r="23" spans="2:7" s="2" customFormat="1" ht="40.5" x14ac:dyDescent="0.25">
      <c r="B23" s="11">
        <v>4.2</v>
      </c>
      <c r="C23" s="20" t="s">
        <v>36</v>
      </c>
      <c r="D23" s="29" t="s">
        <v>39</v>
      </c>
      <c r="E23" s="33">
        <v>120</v>
      </c>
      <c r="F23" s="71"/>
      <c r="G23" s="85"/>
    </row>
    <row r="24" spans="2:7" s="2" customFormat="1" x14ac:dyDescent="0.25">
      <c r="B24" s="11">
        <v>4.3</v>
      </c>
      <c r="C24" s="20" t="s">
        <v>37</v>
      </c>
      <c r="D24" s="29" t="s">
        <v>23</v>
      </c>
      <c r="E24" s="34">
        <v>1</v>
      </c>
      <c r="F24" s="71"/>
      <c r="G24" s="85"/>
    </row>
    <row r="25" spans="2:7" s="2" customFormat="1" ht="27" x14ac:dyDescent="0.25">
      <c r="B25" s="11">
        <v>4.4000000000000004</v>
      </c>
      <c r="C25" s="20" t="s">
        <v>40</v>
      </c>
      <c r="D25" s="29" t="s">
        <v>14</v>
      </c>
      <c r="E25" s="33">
        <v>40000</v>
      </c>
      <c r="F25" s="71"/>
      <c r="G25" s="85"/>
    </row>
    <row r="26" spans="2:7" s="2" customFormat="1" ht="27.75" thickBot="1" x14ac:dyDescent="0.3">
      <c r="B26" s="51">
        <v>4.5</v>
      </c>
      <c r="C26" s="59" t="s">
        <v>20</v>
      </c>
      <c r="D26" s="53" t="s">
        <v>41</v>
      </c>
      <c r="E26" s="60">
        <v>3</v>
      </c>
      <c r="F26" s="72"/>
      <c r="G26" s="86"/>
    </row>
    <row r="27" spans="2:7" s="2" customFormat="1" ht="15.95" customHeight="1" x14ac:dyDescent="0.25">
      <c r="B27" s="47">
        <v>5</v>
      </c>
      <c r="C27" s="61" t="s">
        <v>24</v>
      </c>
      <c r="D27" s="57"/>
      <c r="E27" s="50"/>
      <c r="F27" s="67"/>
      <c r="G27" s="87"/>
    </row>
    <row r="28" spans="2:7" s="2" customFormat="1" ht="27" x14ac:dyDescent="0.25">
      <c r="B28" s="12">
        <v>5.0999999999999996</v>
      </c>
      <c r="C28" s="17" t="s">
        <v>25</v>
      </c>
      <c r="D28" s="29" t="s">
        <v>21</v>
      </c>
      <c r="E28" s="5">
        <v>160</v>
      </c>
      <c r="F28" s="35"/>
      <c r="G28" s="77"/>
    </row>
    <row r="29" spans="2:7" s="2" customFormat="1" x14ac:dyDescent="0.25">
      <c r="B29" s="12">
        <v>5.2</v>
      </c>
      <c r="C29" s="17" t="s">
        <v>47</v>
      </c>
      <c r="D29" s="29" t="s">
        <v>23</v>
      </c>
      <c r="E29" s="5">
        <v>6</v>
      </c>
      <c r="F29" s="35"/>
      <c r="G29" s="77"/>
    </row>
    <row r="30" spans="2:7" s="2" customFormat="1" ht="27.75" thickBot="1" x14ac:dyDescent="0.3">
      <c r="B30" s="62">
        <v>5.3</v>
      </c>
      <c r="C30" s="52" t="s">
        <v>43</v>
      </c>
      <c r="D30" s="53" t="s">
        <v>21</v>
      </c>
      <c r="E30" s="54">
        <v>180</v>
      </c>
      <c r="F30" s="69"/>
      <c r="G30" s="78"/>
    </row>
    <row r="31" spans="2:7" s="2" customFormat="1" x14ac:dyDescent="0.25">
      <c r="B31" s="10">
        <v>6</v>
      </c>
      <c r="C31" s="45" t="s">
        <v>44</v>
      </c>
      <c r="D31" s="46"/>
      <c r="E31" s="55"/>
      <c r="F31" s="73"/>
      <c r="G31" s="88"/>
    </row>
    <row r="32" spans="2:7" s="2" customFormat="1" x14ac:dyDescent="0.25">
      <c r="B32" s="11">
        <v>6.1</v>
      </c>
      <c r="C32" s="20" t="s">
        <v>26</v>
      </c>
      <c r="D32" s="29" t="s">
        <v>22</v>
      </c>
      <c r="E32" s="5">
        <v>30</v>
      </c>
      <c r="F32" s="35"/>
      <c r="G32" s="77"/>
    </row>
    <row r="33" spans="2:7" s="2" customFormat="1" x14ac:dyDescent="0.25">
      <c r="B33" s="12">
        <v>6.2</v>
      </c>
      <c r="C33" s="22" t="s">
        <v>27</v>
      </c>
      <c r="D33" s="27" t="s">
        <v>22</v>
      </c>
      <c r="E33" s="6">
        <f>E32</f>
        <v>30</v>
      </c>
      <c r="F33" s="68"/>
      <c r="G33" s="77"/>
    </row>
    <row r="34" spans="2:7" s="2" customFormat="1" ht="27" x14ac:dyDescent="0.25">
      <c r="B34" s="12">
        <v>6.3</v>
      </c>
      <c r="C34" s="20" t="s">
        <v>42</v>
      </c>
      <c r="D34" s="29" t="s">
        <v>28</v>
      </c>
      <c r="E34" s="5">
        <v>1</v>
      </c>
      <c r="F34" s="35"/>
      <c r="G34" s="77"/>
    </row>
    <row r="35" spans="2:7" s="2" customFormat="1" x14ac:dyDescent="0.25">
      <c r="B35" s="13">
        <v>7</v>
      </c>
      <c r="C35" s="21" t="s">
        <v>28</v>
      </c>
      <c r="D35" s="29"/>
      <c r="E35" s="5"/>
      <c r="F35" s="35"/>
      <c r="G35" s="89"/>
    </row>
    <row r="36" spans="2:7" x14ac:dyDescent="0.3">
      <c r="B36" s="13">
        <v>8</v>
      </c>
      <c r="C36" s="23" t="s">
        <v>29</v>
      </c>
      <c r="D36" s="30"/>
      <c r="E36" s="7"/>
      <c r="F36" s="74"/>
      <c r="G36" s="90"/>
    </row>
    <row r="37" spans="2:7" ht="33.75" customHeight="1" thickBot="1" x14ac:dyDescent="0.35">
      <c r="B37" s="14">
        <v>9</v>
      </c>
      <c r="C37" s="24" t="s">
        <v>6</v>
      </c>
      <c r="D37" s="31"/>
      <c r="E37" s="8"/>
      <c r="F37" s="75"/>
      <c r="G37" s="91"/>
    </row>
    <row r="38" spans="2:7" ht="16.5" thickBot="1" x14ac:dyDescent="0.35"/>
    <row r="39" spans="2:7" ht="45.75" customHeight="1" thickBot="1" x14ac:dyDescent="0.35">
      <c r="C39" s="95" t="s">
        <v>48</v>
      </c>
      <c r="D39" s="97" t="s">
        <v>50</v>
      </c>
      <c r="E39" s="98"/>
      <c r="F39" s="99"/>
    </row>
    <row r="40" spans="2:7" ht="38.25" customHeight="1" thickBot="1" x14ac:dyDescent="0.35">
      <c r="C40" s="96" t="s">
        <v>49</v>
      </c>
      <c r="D40" s="97" t="s">
        <v>51</v>
      </c>
      <c r="E40" s="98"/>
      <c r="F40" s="99"/>
    </row>
    <row r="43" spans="2:7" x14ac:dyDescent="0.3">
      <c r="C43" s="112" t="s">
        <v>53</v>
      </c>
    </row>
  </sheetData>
  <mergeCells count="9">
    <mergeCell ref="D39:F39"/>
    <mergeCell ref="D40:F40"/>
    <mergeCell ref="C2:G2"/>
    <mergeCell ref="B4:B5"/>
    <mergeCell ref="C4:C5"/>
    <mergeCell ref="D4:D5"/>
    <mergeCell ref="F4:F5"/>
    <mergeCell ref="G4:G5"/>
    <mergeCell ref="E4:E5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4" sqref="A2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Irakli Ptskialadze</cp:lastModifiedBy>
  <dcterms:created xsi:type="dcterms:W3CDTF">2018-01-17T10:50:00Z</dcterms:created>
  <dcterms:modified xsi:type="dcterms:W3CDTF">2018-04-03T08:02:52Z</dcterms:modified>
</cp:coreProperties>
</file>